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1" i="1"/>
  <c r="I21" i="1"/>
  <c r="H21" i="1"/>
  <c r="G21" i="1"/>
  <c r="F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<sst xmlns="http://schemas.openxmlformats.org/spreadsheetml/2006/main" count="66" uniqueCount="59">
  <si>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</si>
  <si>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</si>
  <si>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</si>
  <si>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</si>
  <si>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</si>
  <si>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</si>
  <si>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</si>
  <si>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</si>
  <si>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</si>
  <si>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</si>
  <si>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</si>
  <si>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</si>
  <si>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</si>
  <si>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</si>
  <si>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</si>
  <si>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</si>
  <si>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</si>
  <si>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</si>
  <si>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</si>
  <si>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</si>
  <si>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</si>
  <si>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</si>
  <si>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</si>
  <si>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</si>
  <si>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</si>
  <si>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</si>
  <si>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</si>
  <si>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</si>
  <si>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</si>
  <si>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</si>
  <si>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</si>
  <si>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</si>
  <si>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</si>
  <si>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</si>
  <si>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молочн. прод.</t>
  </si>
  <si>
    <t>Йогурт фруктовый в инд. упаковке производителя, массовая доля жира 2,5%</t>
  </si>
  <si>
    <t>ТК № 214</t>
  </si>
  <si>
    <t>40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</si>
  <si>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</si>
  <si>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</si>
  <si>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</si>
  <si>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</si>
  <si>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</si>
  <si>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</si>
  <si>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</si>
  <si>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</si>
  <si>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</si>
  <si>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</si>
  <si>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</si>
  <si>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</si>
  <si>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</si>
  <si>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</si>
  <si>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</si>
  <si>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</si>
  <si>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</si>
  <si>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12-18</t>
  </si>
  <si>
    <t>250/10/5</t>
  </si>
  <si>
    <t>300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</si>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</sst>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55</v>
      </c>
      <c r="I1" t="s">
        <v>1</v>
      </c>
      <c r="J1" s="17">
        <v>45025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33</v>
      </c>
      <c r="E4" s="36" t="s">
        <v>32</v>
      </c>
      <c r="F4" s="19">
        <v>32.9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41</v>
      </c>
      <c r="D5" s="35" t="s">
        <v>42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43</v>
      </c>
      <c r="E7" s="42" t="s">
        <v>44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45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30.75" thickBot="1" x14ac:dyDescent="0.3">
      <c r="A9" s="8"/>
      <c r="B9" s="11" t="s">
        <v>34</v>
      </c>
      <c r="C9" s="6" t="s">
        <v>31</v>
      </c>
      <c r="D9" s="26" t="s">
        <v>35</v>
      </c>
      <c r="E9" s="39">
        <v>125</v>
      </c>
      <c r="F9" s="19">
        <v>30</v>
      </c>
      <c r="G9" s="19">
        <v>85.6</v>
      </c>
      <c r="H9" s="19">
        <v>2.8</v>
      </c>
      <c r="I9" s="19">
        <v>2.5</v>
      </c>
      <c r="J9" s="30">
        <v>13</v>
      </c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710</v>
      </c>
      <c r="F11" s="20">
        <f>SUM(F4:F9)</f>
        <v>113.9</v>
      </c>
      <c r="G11" s="20">
        <f>SUM(G4:G10)</f>
        <v>744.2</v>
      </c>
      <c r="H11" s="20">
        <f t="shared" ref="H11:J11" si="0">SUM(H4:H10)</f>
        <v>26.650000000000002</v>
      </c>
      <c r="I11" s="20">
        <f t="shared" si="0"/>
        <v>27.309999999999995</v>
      </c>
      <c r="J11" s="20">
        <f t="shared" si="0"/>
        <v>97.97999999999999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46</v>
      </c>
      <c r="D13" s="38" t="s">
        <v>47</v>
      </c>
      <c r="E13" s="40">
        <v>100</v>
      </c>
      <c r="F13" s="22">
        <v>25</v>
      </c>
      <c r="G13" s="22">
        <v>16.05</v>
      </c>
      <c r="H13" s="22">
        <v>0.83</v>
      </c>
      <c r="I13" s="22">
        <v>0.15</v>
      </c>
      <c r="J13" s="33">
        <v>2.85</v>
      </c>
    </row>
    <row r="14" spans="1:10" ht="30" x14ac:dyDescent="0.25">
      <c r="A14" s="7"/>
      <c r="B14" s="1" t="s">
        <v>16</v>
      </c>
      <c r="C14" s="2" t="s">
        <v>48</v>
      </c>
      <c r="D14" s="35" t="s">
        <v>49</v>
      </c>
      <c r="E14" s="18" t="s">
        <v>56</v>
      </c>
      <c r="F14" s="20">
        <v>45</v>
      </c>
      <c r="G14" s="20">
        <v>148.9</v>
      </c>
      <c r="H14" s="20">
        <v>6.18</v>
      </c>
      <c r="I14" s="20">
        <v>4.6900000000000004</v>
      </c>
      <c r="J14" s="31">
        <v>20.52</v>
      </c>
    </row>
    <row r="15" spans="1:10" x14ac:dyDescent="0.25">
      <c r="A15" s="7"/>
      <c r="B15" s="1" t="s">
        <v>17</v>
      </c>
      <c r="C15" s="2" t="s">
        <v>50</v>
      </c>
      <c r="D15" s="35" t="s">
        <v>51</v>
      </c>
      <c r="E15" s="18" t="s">
        <v>57</v>
      </c>
      <c r="F15" s="20">
        <v>71.8</v>
      </c>
      <c r="G15" s="20">
        <v>405.52</v>
      </c>
      <c r="H15" s="20">
        <v>16.2</v>
      </c>
      <c r="I15" s="20">
        <v>14.88</v>
      </c>
      <c r="J15" s="31">
        <v>20.16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54</v>
      </c>
      <c r="D18" s="41" t="s">
        <v>43</v>
      </c>
      <c r="E18" s="18" t="s">
        <v>37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54</v>
      </c>
      <c r="D19" s="27" t="s">
        <v>28</v>
      </c>
      <c r="E19" s="18" t="s">
        <v>58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52</v>
      </c>
      <c r="D20" s="35" t="s">
        <v>53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965</v>
      </c>
      <c r="F21" s="25">
        <f>SUM(F13:F20)</f>
        <v>170.8</v>
      </c>
      <c r="G21" s="25">
        <f>SUM(G13:G20)</f>
        <v>870.07</v>
      </c>
      <c r="H21" s="25">
        <f t="shared" ref="H21:J21" si="1">SUM(H13:H20)</f>
        <v>27.770000000000003</v>
      </c>
      <c r="I21" s="25">
        <f t="shared" si="1"/>
        <v>21.130000000000003</v>
      </c>
      <c r="J21" s="25">
        <f t="shared" si="1"/>
        <v>110.55000000000001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1675</v>
      </c>
      <c r="F22" s="20">
        <f>F11+F21</f>
        <v>284.70000000000005</v>
      </c>
      <c r="G22" s="20">
        <f t="shared" ref="G22:J22" si="2">G11+G21</f>
        <v>1614.27</v>
      </c>
      <c r="H22" s="20">
        <f t="shared" si="2"/>
        <v>54.42</v>
      </c>
      <c r="I22" s="20">
        <f t="shared" si="2"/>
        <v>48.44</v>
      </c>
      <c r="J22" s="20">
        <f t="shared" si="2"/>
        <v>208.53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2023-09-01T11:55:28Z</dcterms:modified>
</cp:coreProperties>
</file>